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230" yWindow="795" windowWidth="20865" windowHeight="9315"/>
  </bookViews>
  <sheets>
    <sheet name="лот №1" sheetId="4" r:id="rId1"/>
  </sheets>
  <calcPr calcId="125725"/>
</workbook>
</file>

<file path=xl/calcChain.xml><?xml version="1.0" encoding="utf-8"?>
<calcChain xmlns="http://schemas.openxmlformats.org/spreadsheetml/2006/main">
  <c r="U11" i="4"/>
  <c r="N11"/>
  <c r="N12" s="1"/>
  <c r="V11"/>
  <c r="W11" l="1"/>
  <c r="X11" l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<sst xmlns="http://schemas.openxmlformats.org/spreadsheetml/2006/main" count="54" uniqueCount="51">
  <si>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</si>
  <si>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</si>
  <si>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</si>
  <si>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</si>
  <si>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</si>
  <si>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</si>
  <si>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</si>
  <si>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</si>
  <si>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</si>
  <si>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</si>
  <si>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</si>
  <si>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</si>
  <si>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</si>
  <si>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</si>
  <si>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</si>
  <si>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</si>
  <si>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</si>
  <si>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</si>
  <si>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</si>
  <si>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</si>
  <si>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</si>
  <si>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</si>
  <si>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</si>
  <si>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</si>
  <si>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</si>
  <si>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</si>
  <si>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</si>
  <si>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</si>
  <si>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</si>
  <si>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</si>
  <si>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</si>
  <si>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</si>
  <si>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</si>
  <si>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</si>
  <si>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</si>
  <si>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</si>
  <si>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</si>
  <si>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rFont val="Times New Roman"/>
        <family val="1"/>
        <charset val="204"/>
      </rPr>
      <t>за 30 дней до</t>
    </r>
    <r>
      <rPr>
        <sz val="1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</si>
  <si>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</si>
  <si>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</si>
  <si>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работа</t>
  </si>
  <si>
    <t>дата подписания договора</t>
  </si>
  <si>
    <t>ООО "Самарские коммунальные системы"</t>
  </si>
  <si>
    <t>43.99</t>
  </si>
  <si>
    <t>Приложение 1.2. Техническое задание</t>
  </si>
  <si>
    <t>окончание</t>
  </si>
  <si>
    <t>ИТОГО, начальная максимальная цена договора Лота №1 :</t>
  </si>
  <si>
    <t>наСМР</t>
  </si>
  <si>
    <t xml:space="preserve">Строительство наружных сетей канализации: Канализационные выпуски 2Дн-110мм. Канализационный выпуск Дн-110мм. Канализационные линии Дн-160 мм.  Канализационная линия Дн-225 мм для подключения объекта реконструкции к централизованной системе водоотведения:«Реконструкция здания МБУК г.о. Самара «Театр для детей и молодежи «Мастерская» расположенного по адресу: г. Самара, ул. Чернореченская, 15»
</t>
  </si>
  <si>
    <t>г. Самара, ул. Чернореченская, 15</t>
  </si>
  <si>
    <t>33 календарных дней с даты подписания договора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</si>
</sst>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8"/>
      <name val="Times New Roman"/>
      <family val="1"/>
      <charset val="204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</font>
    <font>
      <sz val="8"/>
      <name val="Arial"/>
      <family val="2"/>
      <charset val="1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b/>
      <sz val="12"/>
      <color rgb="FFFF0000"/>
      <name val="Times New Roman"/>
      <family val="1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19" fillId="0" borderId="0"/>
    <xf numFmtId="0" fontId="21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 wrapText="1"/>
    </xf>
    <xf numFmtId="164" fontId="7" fillId="0" borderId="0" xfId="0" applyNumberFormat="1" applyFont="1" applyFill="1" applyBorder="1" applyAlignment="1" applyProtection="1">
      <alignment vertical="center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4" fontId="20" fillId="0" borderId="1" xfId="0" applyNumberFormat="1" applyFont="1" applyFill="1" applyBorder="1" applyAlignment="1" applyProtection="1">
      <alignment horizontal="left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4" fontId="2" fillId="2" borderId="4" xfId="0" applyNumberFormat="1" applyFont="1" applyFill="1" applyBorder="1" applyAlignment="1" applyProtection="1">
      <alignment horizontal="center" vertical="center" wrapText="1"/>
    </xf>
    <xf numFmtId="0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6" xfId="0" applyNumberFormat="1" applyFont="1" applyFill="1" applyBorder="1" applyAlignment="1" applyProtection="1">
      <alignment horizontal="left" vertical="center" wrapText="1"/>
    </xf>
    <xf numFmtId="0" fontId="9" fillId="4" borderId="1" xfId="4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3" fillId="3" borderId="5" xfId="0" applyNumberFormat="1" applyFont="1" applyFill="1" applyBorder="1" applyAlignment="1" applyProtection="1">
      <alignment horizontal="center" vertical="center" wrapText="1"/>
    </xf>
    <xf numFmtId="0" fontId="13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0" borderId="6" xfId="0" applyNumberFormat="1" applyFont="1" applyFill="1" applyBorder="1" applyAlignment="1" applyProtection="1">
      <alignment horizontal="right" vertical="center" wrapText="1"/>
    </xf>
    <xf numFmtId="0" fontId="22" fillId="0" borderId="0" xfId="0" applyNumberFormat="1" applyFont="1" applyFill="1" applyBorder="1" applyAlignment="1" applyProtection="1">
      <alignment horizontal="center" vertical="top" wrapText="1"/>
    </xf>
    <xf numFmtId="0" fontId="22" fillId="0" borderId="3" xfId="0" applyNumberFormat="1" applyFont="1" applyFill="1" applyBorder="1" applyAlignment="1" applyProtection="1">
      <alignment horizontal="center" vertical="top" wrapText="1"/>
    </xf>
  </cellXfs>
  <cellStyles count="5">
    <cellStyle name="Excel Built-in Excel Built-in Explanatory Text" xfId="3"/>
    <cellStyle name="Excel Built-in Normal" xfId="4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X29"/>
  <sheetViews>
    <sheetView tabSelected="1" view="pageBreakPreview" zoomScale="70" zoomScaleNormal="86" zoomScaleSheetLayoutView="70" workbookViewId="0">
      <selection activeCell="U12" sqref="U12"/>
    </sheetView>
  </sheetViews>
  <sheetFormatPr defaultColWidth="8.85546875" defaultRowHeight="12.75"/>
  <cols>
    <col min="1" max="1" width="4.140625" customWidth="1"/>
    <col min="2" max="2" width="7.140625" customWidth="1"/>
    <col min="3" max="3" width="8" customWidth="1"/>
    <col min="4" max="4" width="7.28515625" customWidth="1"/>
    <col min="5" max="5" width="48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9.710937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5" t="s">
        <v>36</v>
      </c>
    </row>
    <row r="4" spans="1:24" ht="42.75" customHeight="1">
      <c r="A4" s="9" t="s">
        <v>7</v>
      </c>
      <c r="B4" s="4"/>
      <c r="C4" s="27" t="s">
        <v>47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1" t="s">
        <v>11</v>
      </c>
      <c r="E5" s="41"/>
      <c r="F5" s="41"/>
      <c r="G5" s="41"/>
      <c r="H5" s="41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1" t="s">
        <v>11</v>
      </c>
      <c r="E6" s="41"/>
      <c r="F6" s="41"/>
      <c r="G6" s="41"/>
      <c r="H6" s="41"/>
      <c r="I6" s="26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1" t="s">
        <v>11</v>
      </c>
      <c r="E7" s="41"/>
      <c r="F7" s="41"/>
      <c r="G7" s="41"/>
      <c r="H7" s="41"/>
      <c r="I7" s="26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46" t="s">
        <v>12</v>
      </c>
      <c r="L9" s="47"/>
      <c r="M9" s="48" t="s">
        <v>31</v>
      </c>
      <c r="N9" s="48" t="s">
        <v>32</v>
      </c>
      <c r="O9" s="50" t="s">
        <v>38</v>
      </c>
      <c r="P9" s="50"/>
      <c r="Q9" s="50"/>
      <c r="R9" s="50"/>
      <c r="S9" s="50"/>
      <c r="T9" s="50"/>
      <c r="U9" s="50"/>
      <c r="V9" s="50"/>
      <c r="W9" s="50"/>
      <c r="X9" s="50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45</v>
      </c>
      <c r="M10" s="49"/>
      <c r="N10" s="49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39</v>
      </c>
      <c r="U10" s="3" t="s">
        <v>21</v>
      </c>
      <c r="V10" s="3" t="s">
        <v>22</v>
      </c>
      <c r="W10" s="3" t="s">
        <v>27</v>
      </c>
      <c r="X10" s="3" t="s">
        <v>28</v>
      </c>
    </row>
    <row r="11" spans="1:24" ht="195" customHeight="1">
      <c r="A11" s="36">
        <v>1</v>
      </c>
      <c r="B11" s="36">
        <v>1</v>
      </c>
      <c r="C11" s="36" t="s">
        <v>43</v>
      </c>
      <c r="D11" s="36" t="s">
        <v>43</v>
      </c>
      <c r="E11" s="39" t="s">
        <v>48</v>
      </c>
      <c r="F11" s="32" t="s">
        <v>44</v>
      </c>
      <c r="G11" s="32" t="s">
        <v>42</v>
      </c>
      <c r="H11" s="38" t="s">
        <v>49</v>
      </c>
      <c r="I11" s="32" t="s">
        <v>40</v>
      </c>
      <c r="J11" s="32">
        <v>1</v>
      </c>
      <c r="K11" s="32" t="s">
        <v>41</v>
      </c>
      <c r="L11" s="32" t="s">
        <v>50</v>
      </c>
      <c r="M11" s="33">
        <v>2308340.44</v>
      </c>
      <c r="N11" s="33">
        <f>M11*J11</f>
        <v>2308340.44</v>
      </c>
      <c r="O11" s="3"/>
      <c r="P11" s="3"/>
      <c r="Q11" s="3"/>
      <c r="R11" s="3"/>
      <c r="S11" s="3"/>
      <c r="T11" s="3">
        <v>0</v>
      </c>
      <c r="U11" s="28">
        <f>M11*T11</f>
        <v>0</v>
      </c>
      <c r="V11" s="28">
        <f>J11*U11</f>
        <v>0</v>
      </c>
      <c r="W11" s="28">
        <f>U11*1.2</f>
        <v>0</v>
      </c>
      <c r="X11" s="28">
        <f>J11*W11</f>
        <v>0</v>
      </c>
    </row>
    <row r="12" spans="1:24" ht="16.899999999999999" customHeight="1">
      <c r="A12" s="51" t="s">
        <v>46</v>
      </c>
      <c r="B12" s="51"/>
      <c r="C12" s="51"/>
      <c r="D12" s="51"/>
      <c r="E12" s="52"/>
      <c r="F12" s="52"/>
      <c r="G12" s="52"/>
      <c r="H12" s="52"/>
      <c r="I12" s="37"/>
      <c r="J12" s="37"/>
      <c r="K12" s="37"/>
      <c r="L12" s="37"/>
      <c r="M12" s="33"/>
      <c r="N12" s="33">
        <f>N11</f>
        <v>2308340.44</v>
      </c>
      <c r="O12" s="34"/>
      <c r="P12" s="34"/>
      <c r="Q12" s="34"/>
      <c r="R12" s="34"/>
      <c r="S12" s="34"/>
      <c r="T12" s="34"/>
      <c r="U12" s="35"/>
      <c r="V12" s="28"/>
      <c r="W12" s="28"/>
      <c r="X12" s="28"/>
    </row>
    <row r="13" spans="1:24" ht="20.25" customHeight="1">
      <c r="A13" s="20"/>
      <c r="B13" s="20"/>
      <c r="C13" s="20" t="s">
        <v>29</v>
      </c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63.6" customHeight="1">
      <c r="A14" s="20"/>
      <c r="B14" s="53" t="s">
        <v>30</v>
      </c>
      <c r="C14" s="29" t="s">
        <v>35</v>
      </c>
      <c r="D14" s="20"/>
      <c r="E14" s="20"/>
      <c r="F14" s="20"/>
      <c r="G14" s="20"/>
      <c r="H14" s="21"/>
      <c r="I14" s="20"/>
      <c r="J14" s="21"/>
      <c r="K14" s="21"/>
      <c r="L14" s="21"/>
      <c r="M14" s="21"/>
      <c r="N14" s="21"/>
      <c r="O14" s="30"/>
      <c r="P14" s="30"/>
      <c r="Q14" s="30"/>
      <c r="R14" s="30"/>
      <c r="S14" s="30"/>
      <c r="T14" s="30"/>
      <c r="U14" s="30"/>
      <c r="V14" s="31"/>
      <c r="X14" s="31"/>
    </row>
    <row r="15" spans="1:24" ht="35.25" customHeight="1">
      <c r="B15" s="54"/>
    </row>
    <row r="16" spans="1:24" ht="198" customHeight="1">
      <c r="A16" s="42" t="s">
        <v>33</v>
      </c>
      <c r="B16" s="43"/>
      <c r="C16" s="44"/>
      <c r="D16" s="45" t="s">
        <v>37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0"/>
      <c r="D19" s="40"/>
      <c r="E19" s="14" t="s">
        <v>8</v>
      </c>
      <c r="F19" s="13"/>
      <c r="G19"/>
      <c r="I19" s="13"/>
    </row>
    <row r="20" spans="2:9" ht="15">
      <c r="B20" s="10"/>
      <c r="C20" s="12"/>
      <c r="D20" s="15"/>
      <c r="E20" s="14" t="s">
        <v>34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 t="s">
        <v>9</v>
      </c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2">
    <mergeCell ref="C19:D19"/>
    <mergeCell ref="D5:H5"/>
    <mergeCell ref="D6:H6"/>
    <mergeCell ref="D7:H7"/>
    <mergeCell ref="A16:C16"/>
    <mergeCell ref="D16:X16"/>
    <mergeCell ref="K9:L9"/>
    <mergeCell ref="M9:M10"/>
    <mergeCell ref="N9:N10"/>
    <mergeCell ref="O9:X9"/>
    <mergeCell ref="A12:H12"/>
    <mergeCell ref="B14:B1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№1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2023-11-13T12:20:30Z</dcterms:modified>
</cp:coreProperties>
</file>